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shishdhammani/Downloads/"/>
    </mc:Choice>
  </mc:AlternateContent>
  <xr:revisionPtr revIDLastSave="0" documentId="13_ncr:1_{EFDC3198-AB68-5A40-85D5-E3C86CC9DAA7}" xr6:coauthVersionLast="47" xr6:coauthVersionMax="47" xr10:uidLastSave="{00000000-0000-0000-0000-000000000000}"/>
  <bookViews>
    <workbookView xWindow="0" yWindow="760" windowWidth="34560" windowHeight="21580" xr2:uid="{689717A1-B4E5-409C-B750-4438D7653E8D}"/>
  </bookViews>
  <sheets>
    <sheet name="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2" l="1"/>
  <c r="E52" i="2"/>
  <c r="E18" i="2"/>
  <c r="E33" i="2"/>
  <c r="E32" i="2"/>
  <c r="C51" i="2" s="1"/>
  <c r="E31" i="2"/>
  <c r="C50" i="2" s="1"/>
  <c r="E30" i="2"/>
  <c r="C49" i="2" s="1"/>
  <c r="E29" i="2"/>
  <c r="C48" i="2" s="1"/>
  <c r="E28" i="2"/>
  <c r="C47" i="2" s="1"/>
  <c r="E27" i="2"/>
  <c r="C46" i="2" s="1"/>
  <c r="E26" i="2"/>
  <c r="C45" i="2" s="1"/>
  <c r="E25" i="2"/>
  <c r="C44" i="2" s="1"/>
  <c r="E24" i="2"/>
  <c r="C43" i="2" s="1"/>
  <c r="E23" i="2"/>
  <c r="E17" i="2"/>
  <c r="E51" i="2" s="1"/>
  <c r="E16" i="2"/>
  <c r="E50" i="2" s="1"/>
  <c r="E15" i="2"/>
  <c r="E49" i="2" s="1"/>
  <c r="E14" i="2"/>
  <c r="E48" i="2" s="1"/>
  <c r="E13" i="2"/>
  <c r="E47" i="2" s="1"/>
  <c r="E12" i="2"/>
  <c r="E46" i="2" s="1"/>
  <c r="E11" i="2"/>
  <c r="E45" i="2" s="1"/>
  <c r="E10" i="2"/>
  <c r="E44" i="2" s="1"/>
  <c r="E9" i="2"/>
  <c r="E43" i="2" s="1"/>
  <c r="E8" i="2"/>
  <c r="X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Aashish Dhammani</author>
  </authors>
  <commentList>
    <comment ref="E7" authorId="0" shapeId="0" xr:uid="{24EC9267-C6B4-42B8-8EA2-68667B9F6419}">
      <text>
        <r>
          <rPr>
            <b/>
            <sz val="10"/>
            <color rgb="FF000000"/>
            <rFont val="Tahoma"/>
            <family val="2"/>
          </rPr>
          <t>Aashish Dhammani: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 NOT EDIT. This cell auto-populates based on user entered values in cells B8:B17</t>
        </r>
      </text>
    </comment>
    <comment ref="E22" authorId="0" shapeId="0" xr:uid="{7B264FDC-B2A6-40F5-9EEB-CEACED58098D}">
      <text>
        <r>
          <rPr>
            <b/>
            <sz val="10"/>
            <color rgb="FF000000"/>
            <rFont val="Tahoma"/>
            <family val="2"/>
          </rPr>
          <t>Aashish Dhammani: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DO NOT EDIT. This cell auto-populates based on user entered values in cells B24:B33
</t>
        </r>
      </text>
    </comment>
  </commentList>
</comments>
</file>

<file path=xl/sharedStrings.xml><?xml version="1.0" encoding="utf-8"?>
<sst xmlns="http://schemas.openxmlformats.org/spreadsheetml/2006/main" count="57" uniqueCount="42">
  <si>
    <r>
      <rPr>
        <b/>
        <sz val="13"/>
        <color rgb="FFFF0000"/>
        <rFont val="Calibri"/>
        <family val="2"/>
        <scheme val="minor"/>
      </rPr>
      <t>STEP 1:</t>
    </r>
    <r>
      <rPr>
        <b/>
        <sz val="13"/>
        <color theme="1"/>
        <rFont val="Calibri"/>
        <family val="2"/>
        <scheme val="minor"/>
      </rPr>
      <t xml:space="preserve"> Enter district name here</t>
    </r>
  </si>
  <si>
    <r>
      <rPr>
        <b/>
        <sz val="13"/>
        <color rgb="FFFF0000"/>
        <rFont val="Calibri"/>
        <family val="2"/>
        <scheme val="minor"/>
      </rPr>
      <t>STEP 4:</t>
    </r>
    <r>
      <rPr>
        <b/>
        <sz val="13"/>
        <color theme="1"/>
        <rFont val="Calibri"/>
        <family val="2"/>
        <scheme val="minor"/>
      </rPr>
      <t xml:space="preserve"> To download this graph as an image, right click on the border and select "Save as Picture" </t>
    </r>
  </si>
  <si>
    <r>
      <rPr>
        <b/>
        <sz val="13"/>
        <color rgb="FFFF0000"/>
        <rFont val="Calibri"/>
        <family val="2"/>
        <scheme val="minor"/>
      </rPr>
      <t>STEP 2:</t>
    </r>
    <r>
      <rPr>
        <b/>
        <sz val="13"/>
        <color theme="1"/>
        <rFont val="Calibri"/>
        <family val="2"/>
        <scheme val="minor"/>
      </rPr>
      <t xml:space="preserve"> Enter student enrollment data for corresponding years in the blue cells * </t>
    </r>
    <r>
      <rPr>
        <b/>
        <i/>
        <sz val="13"/>
        <color rgb="FFFF0000"/>
        <rFont val="Calibri"/>
        <family val="2"/>
        <scheme val="minor"/>
      </rPr>
      <t>(baseline values for 2013-2014 are required for calculation)</t>
    </r>
  </si>
  <si>
    <t>Year</t>
  </si>
  <si>
    <t>Total Number of Students</t>
  </si>
  <si>
    <t>Suggested Data Source</t>
  </si>
  <si>
    <t>% Change in # of students from 2013-2014 baseline</t>
  </si>
  <si>
    <r>
      <t>2013-2014</t>
    </r>
    <r>
      <rPr>
        <sz val="13"/>
        <color rgb="FFFF0000"/>
        <rFont val="Calibri (Body)"/>
      </rPr>
      <t>*</t>
    </r>
  </si>
  <si>
    <t>District sources (or State Report Card</t>
  </si>
  <si>
    <t>2014-2015</t>
  </si>
  <si>
    <t>2015-2016</t>
  </si>
  <si>
    <t>2016-2017</t>
  </si>
  <si>
    <t>2017-2018</t>
  </si>
  <si>
    <t xml:space="preserve"> or NCES) </t>
  </si>
  <si>
    <t>2018-2019</t>
  </si>
  <si>
    <t>2019-2020</t>
  </si>
  <si>
    <t>2020-2021</t>
  </si>
  <si>
    <t>2021-2022</t>
  </si>
  <si>
    <t>2022-2023</t>
  </si>
  <si>
    <t>District source</t>
  </si>
  <si>
    <r>
      <rPr>
        <b/>
        <sz val="13"/>
        <color rgb="FFFF0000"/>
        <rFont val="Calibri"/>
        <family val="2"/>
        <scheme val="minor"/>
      </rPr>
      <t>STEP 3:</t>
    </r>
    <r>
      <rPr>
        <b/>
        <sz val="13"/>
        <color theme="1"/>
        <rFont val="Calibri"/>
        <family val="2"/>
        <scheme val="minor"/>
      </rPr>
      <t xml:space="preserve"> Enter FTE data for corresponding years in the red cells * </t>
    </r>
    <r>
      <rPr>
        <b/>
        <i/>
        <sz val="13"/>
        <color rgb="FFFF0000"/>
        <rFont val="Calibri"/>
        <family val="2"/>
        <scheme val="minor"/>
      </rPr>
      <t>(baseline values for 2013-2014 are required for calculation)</t>
    </r>
  </si>
  <si>
    <t>FTE (full-time equivalence) refers to FTE count of all teachers &amp; staff positions for the district</t>
  </si>
  <si>
    <t>Total Number of FTE</t>
  </si>
  <si>
    <t>% Change in # of FTE from 2013-2014 baseline</t>
  </si>
  <si>
    <t>Total Staffing</t>
  </si>
  <si>
    <t>Total Students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</si>
  <si>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</si>
  <si>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</si>
  <si>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</si>
  <si>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</si>
  <si>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</si>
  <si>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</si>
  <si>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</si>
  <si>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</si>
  <si>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</si>
  <si>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</si>
  <si>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District sources</t>
  </si>
  <si>
    <t xml:space="preserve"> (or NCES) </t>
  </si>
  <si>
    <t xml:space="preserve">For help email </t>
  </si>
  <si>
    <t>edunomics@georgetown.edu</t>
  </si>
  <si>
    <t>2023-2024</t>
  </si>
  <si>
    <t>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</si>
</sst>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rgb="FFFF0000"/>
      <name val="Calibri (Body)"/>
    </font>
    <font>
      <u/>
      <sz val="12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i/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0" xfId="1" applyFon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4" fillId="3" borderId="4" xfId="1" applyFont="1" applyFill="1" applyBorder="1" applyProtection="1">
      <protection locked="0"/>
    </xf>
    <xf numFmtId="9" fontId="4" fillId="0" borderId="5" xfId="2" applyFont="1" applyBorder="1" applyAlignment="1" applyProtection="1"/>
    <xf numFmtId="0" fontId="4" fillId="0" borderId="6" xfId="1" applyFont="1" applyBorder="1" applyAlignment="1">
      <alignment horizontal="center" wrapText="1"/>
    </xf>
    <xf numFmtId="0" fontId="9" fillId="0" borderId="6" xfId="3" applyFont="1" applyFill="1" applyBorder="1" applyAlignment="1" applyProtection="1">
      <alignment horizontal="center" wrapText="1"/>
    </xf>
    <xf numFmtId="0" fontId="4" fillId="3" borderId="1" xfId="1" applyFont="1" applyFill="1" applyBorder="1" applyProtection="1">
      <protection locked="0"/>
    </xf>
    <xf numFmtId="0" fontId="4" fillId="0" borderId="1" xfId="1" applyFont="1" applyBorder="1" applyAlignment="1">
      <alignment horizontal="center" wrapText="1"/>
    </xf>
    <xf numFmtId="9" fontId="4" fillId="0" borderId="1" xfId="2" applyFont="1" applyBorder="1" applyAlignment="1" applyProtection="1"/>
    <xf numFmtId="0" fontId="11" fillId="4" borderId="1" xfId="1" applyFont="1" applyFill="1" applyBorder="1" applyProtection="1">
      <protection locked="0"/>
    </xf>
    <xf numFmtId="0" fontId="12" fillId="5" borderId="0" xfId="1" applyFont="1" applyFill="1" applyAlignment="1" applyProtection="1">
      <alignment wrapText="1"/>
      <protection locked="0"/>
    </xf>
    <xf numFmtId="0" fontId="12" fillId="0" borderId="0" xfId="1" applyFont="1" applyAlignment="1" applyProtection="1">
      <alignment wrapText="1"/>
      <protection locked="0"/>
    </xf>
    <xf numFmtId="0" fontId="9" fillId="0" borderId="0" xfId="3" applyFont="1" applyBorder="1" applyAlignment="1">
      <alignment horizontal="left" wrapText="1"/>
    </xf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9" fontId="4" fillId="0" borderId="1" xfId="1" applyNumberFormat="1" applyFont="1" applyBorder="1"/>
    <xf numFmtId="0" fontId="4" fillId="0" borderId="1" xfId="1" applyFont="1" applyBorder="1" applyProtection="1">
      <protection locked="0"/>
    </xf>
    <xf numFmtId="0" fontId="16" fillId="5" borderId="0" xfId="4" applyFont="1" applyFill="1" applyAlignment="1" applyProtection="1">
      <alignment horizontal="center" wrapText="1"/>
      <protection locked="0"/>
    </xf>
    <xf numFmtId="0" fontId="17" fillId="5" borderId="0" xfId="1" applyFont="1" applyFill="1" applyAlignment="1" applyProtection="1">
      <alignment horizontal="center" wrapText="1"/>
      <protection locked="0"/>
    </xf>
    <xf numFmtId="0" fontId="12" fillId="5" borderId="0" xfId="1" applyFont="1" applyFill="1" applyAlignment="1">
      <alignment horizontal="center" wrapText="1"/>
    </xf>
    <xf numFmtId="0" fontId="2" fillId="0" borderId="0" xfId="1" applyFont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2" xfId="1" applyFont="1" applyBorder="1" applyAlignment="1">
      <alignment horizontal="left" wrapText="1"/>
    </xf>
    <xf numFmtId="0" fontId="4" fillId="0" borderId="6" xfId="1" applyFont="1" applyBorder="1"/>
    <xf numFmtId="0" fontId="11" fillId="4" borderId="4" xfId="1" applyFont="1" applyFill="1" applyBorder="1" applyProtection="1">
      <protection locked="0"/>
    </xf>
  </cellXfs>
  <cellStyles count="5">
    <cellStyle name="Hyperlink" xfId="4" builtinId="8"/>
    <cellStyle name="Hyperlink 2" xfId="3" xr:uid="{8E7491B6-E27F-478C-ACB8-9053C33765A6}"/>
    <cellStyle name="Normal" xfId="0" builtinId="0"/>
    <cellStyle name="Normal 2" xfId="1" xr:uid="{DC497135-024E-4689-B1C5-0ADA1BB7E749}"/>
    <cellStyle name="Percent 2" xfId="2" xr:uid="{9B834327-D080-4623-AB0C-5A3E51BD13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Template!$X$2</c:f>
          <c:strCache>
            <c:ptCount val="1"/>
            <c:pt idx="0">
              <c:v>: Staffing vs Enrollment Trends (Cumulative % change since 13-14)</c:v>
            </c:pt>
          </c:strCache>
        </c:strRef>
      </c:tx>
      <c:layout>
        <c:manualLayout>
          <c:xMode val="edge"/>
          <c:yMode val="edge"/>
          <c:x val="0.25689671033610068"/>
          <c:y val="1.3263604668788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0302685651637"/>
          <c:y val="0.16229380192855841"/>
          <c:w val="0.83796781683460164"/>
          <c:h val="0.69214190922290442"/>
        </c:manualLayout>
      </c:layout>
      <c:lineChart>
        <c:grouping val="standard"/>
        <c:varyColors val="0"/>
        <c:ser>
          <c:idx val="0"/>
          <c:order val="0"/>
          <c:tx>
            <c:strRef>
              <c:f>Template!$C$41</c:f>
              <c:strCache>
                <c:ptCount val="1"/>
                <c:pt idx="0">
                  <c:v>Total Staffing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Template!$B$42:$B$52</c:f>
              <c:strCache>
                <c:ptCount val="11"/>
                <c:pt idx="0">
                  <c:v>13-14</c:v>
                </c:pt>
                <c:pt idx="1">
                  <c:v>14-15</c:v>
                </c:pt>
                <c:pt idx="2">
                  <c:v>15-16</c:v>
                </c:pt>
                <c:pt idx="3">
                  <c:v>16-17</c:v>
                </c:pt>
                <c:pt idx="4">
                  <c:v>17-18</c:v>
                </c:pt>
                <c:pt idx="5">
                  <c:v>18-19</c:v>
                </c:pt>
                <c:pt idx="6">
                  <c:v>19-20</c:v>
                </c:pt>
                <c:pt idx="7">
                  <c:v>20-21</c:v>
                </c:pt>
                <c:pt idx="8">
                  <c:v>21-22</c:v>
                </c:pt>
                <c:pt idx="9">
                  <c:v>22-23</c:v>
                </c:pt>
                <c:pt idx="10">
                  <c:v>23-24</c:v>
                </c:pt>
              </c:strCache>
            </c:strRef>
          </c:cat>
          <c:val>
            <c:numRef>
              <c:f>Template!$C$42:$C$52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6-4599-AD20-F0F1F20174D3}"/>
            </c:ext>
          </c:extLst>
        </c:ser>
        <c:ser>
          <c:idx val="1"/>
          <c:order val="1"/>
          <c:tx>
            <c:strRef>
              <c:f>Template!$E$41</c:f>
              <c:strCache>
                <c:ptCount val="1"/>
                <c:pt idx="0">
                  <c:v>Total Students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cat>
            <c:strRef>
              <c:f>Template!$B$42:$B$52</c:f>
              <c:strCache>
                <c:ptCount val="11"/>
                <c:pt idx="0">
                  <c:v>13-14</c:v>
                </c:pt>
                <c:pt idx="1">
                  <c:v>14-15</c:v>
                </c:pt>
                <c:pt idx="2">
                  <c:v>15-16</c:v>
                </c:pt>
                <c:pt idx="3">
                  <c:v>16-17</c:v>
                </c:pt>
                <c:pt idx="4">
                  <c:v>17-18</c:v>
                </c:pt>
                <c:pt idx="5">
                  <c:v>18-19</c:v>
                </c:pt>
                <c:pt idx="6">
                  <c:v>19-20</c:v>
                </c:pt>
                <c:pt idx="7">
                  <c:v>20-21</c:v>
                </c:pt>
                <c:pt idx="8">
                  <c:v>21-22</c:v>
                </c:pt>
                <c:pt idx="9">
                  <c:v>22-23</c:v>
                </c:pt>
                <c:pt idx="10">
                  <c:v>23-24</c:v>
                </c:pt>
              </c:strCache>
            </c:strRef>
          </c:cat>
          <c:val>
            <c:numRef>
              <c:f>Template!$E$42:$E$52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6-4599-AD20-F0F1F2017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2144"/>
        <c:axId val="1187964559"/>
      </c:lineChart>
      <c:catAx>
        <c:axId val="4174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964559"/>
        <c:crosses val="autoZero"/>
        <c:auto val="1"/>
        <c:lblAlgn val="ctr"/>
        <c:lblOffset val="300"/>
        <c:noMultiLvlLbl val="0"/>
      </c:catAx>
      <c:valAx>
        <c:axId val="11879645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42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31409577343274"/>
          <c:y val="0.15936598368765964"/>
          <c:w val="0.41878345789203797"/>
          <c:h val="5.448535980603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3</xdr:row>
      <xdr:rowOff>25400</xdr:rowOff>
    </xdr:from>
    <xdr:to>
      <xdr:col>20</xdr:col>
      <xdr:colOff>469900</xdr:colOff>
      <xdr:row>29</xdr:row>
      <xdr:rowOff>165099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D01EB2-572A-4D43-ABBF-EC037CFFD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</cdr:x>
      <cdr:y>0.93161</cdr:y>
    </cdr:from>
    <cdr:to>
      <cdr:x>0.65721</cdr:x>
      <cdr:y>0.98867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E17CF78-D833-2872-D6EE-267D65F9EF85}"/>
            </a:ext>
          </a:extLst>
        </cdr:cNvPr>
        <cdr:cNvSpPr txBox="1"/>
      </cdr:nvSpPr>
      <cdr:spPr>
        <a:xfrm xmlns:a="http://schemas.openxmlformats.org/drawingml/2006/main">
          <a:off x="3173545" y="4178299"/>
          <a:ext cx="2148420" cy="255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Year</a:t>
          </a:r>
          <a:endParaRPr lang="en-US" sz="13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0.00784</cdr:x>
      <cdr:y>0.29822</cdr:y>
    </cdr:from>
    <cdr:to>
      <cdr:x>0.04332</cdr:x>
      <cdr:y>0.68087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F444714-944A-ABD5-D637-8CE09A018454}"/>
            </a:ext>
          </a:extLst>
        </cdr:cNvPr>
        <cdr:cNvSpPr txBox="1"/>
      </cdr:nvSpPr>
      <cdr:spPr>
        <a:xfrm xmlns:a="http://schemas.openxmlformats.org/drawingml/2006/main" rot="16200000">
          <a:off x="-650917" y="2051959"/>
          <a:ext cx="1716144" cy="287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% Change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since 13-14</a:t>
          </a:r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sica.swanson@georgetown.edu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nces.ed.gov/ccd/elsi/" TargetMode="External"/><Relationship Id="rId1" Type="http://schemas.openxmlformats.org/officeDocument/2006/relationships/hyperlink" Target="https://nces.ed.gov/ccd/elsi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422C8-128F-4934-94FF-455B3F33E138}">
  <dimension ref="B1:X52"/>
  <sheetViews>
    <sheetView showGridLines="0" tabSelected="1" zoomScaleNormal="100" workbookViewId="0"/>
  </sheetViews>
  <sheetFormatPr baseColWidth="10" defaultColWidth="11.6640625" defaultRowHeight="17" x14ac:dyDescent="0.2"/>
  <cols>
    <col min="1" max="1" width="2.33203125" style="1" customWidth="1"/>
    <col min="2" max="2" width="12.33203125" style="1" customWidth="1"/>
    <col min="3" max="3" width="22.1640625" style="1" customWidth="1"/>
    <col min="4" max="4" width="12.33203125" style="1" customWidth="1"/>
    <col min="5" max="5" width="22.6640625" style="1" hidden="1" customWidth="1"/>
    <col min="6" max="6" width="1.6640625" style="1" customWidth="1"/>
    <col min="7" max="7" width="1.33203125" style="1" customWidth="1"/>
    <col min="8" max="21" width="11.6640625" style="1"/>
    <col min="22" max="22" width="12.6640625" style="1" customWidth="1"/>
    <col min="23" max="23" width="11.6640625" style="1" customWidth="1"/>
    <col min="24" max="24" width="0" style="1" hidden="1" customWidth="1"/>
    <col min="25" max="16384" width="11.6640625" style="1"/>
  </cols>
  <sheetData>
    <row r="1" spans="2:24" ht="19" customHeight="1" x14ac:dyDescent="0.2">
      <c r="B1" s="28" t="s">
        <v>0</v>
      </c>
      <c r="C1" s="28"/>
    </row>
    <row r="2" spans="2:24" ht="19" customHeight="1" x14ac:dyDescent="0.2">
      <c r="B2" s="28"/>
      <c r="C2" s="28"/>
      <c r="D2" s="24"/>
      <c r="E2" s="3"/>
      <c r="I2" s="4" t="s">
        <v>1</v>
      </c>
      <c r="X2" s="1" t="str">
        <f>D2&amp;": Staffing vs Enrollment Trends (Cumulative % change since 13-14)"</f>
        <v>: Staffing vs Enrollment Trends (Cumulative % change since 13-14)</v>
      </c>
    </row>
    <row r="5" spans="2:24" ht="19" customHeight="1" x14ac:dyDescent="0.2">
      <c r="B5" s="28" t="s">
        <v>2</v>
      </c>
      <c r="C5" s="28"/>
      <c r="D5" s="28"/>
      <c r="E5" s="28"/>
    </row>
    <row r="6" spans="2:24" ht="50.5" customHeight="1" x14ac:dyDescent="0.2">
      <c r="B6" s="29"/>
      <c r="C6" s="29"/>
      <c r="D6" s="29"/>
      <c r="E6" s="29"/>
      <c r="H6" s="5"/>
      <c r="J6" s="5"/>
      <c r="K6" s="5"/>
      <c r="L6" s="5"/>
      <c r="M6" s="5"/>
      <c r="N6" s="5"/>
      <c r="O6" s="5"/>
      <c r="P6" s="5"/>
      <c r="Q6" s="5"/>
      <c r="R6" s="5"/>
    </row>
    <row r="7" spans="2:24" ht="54" x14ac:dyDescent="0.2">
      <c r="B7" s="6" t="s">
        <v>3</v>
      </c>
      <c r="C7" s="7" t="s">
        <v>4</v>
      </c>
      <c r="D7" s="8" t="s">
        <v>5</v>
      </c>
      <c r="E7" s="7" t="s">
        <v>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24" ht="15.5" customHeight="1" x14ac:dyDescent="0.2">
      <c r="B8" s="2" t="s">
        <v>7</v>
      </c>
      <c r="C8" s="9"/>
      <c r="D8" s="30" t="s">
        <v>8</v>
      </c>
      <c r="E8" s="10" t="str">
        <f>IF(ISBLANK($C8),"",(($C8-$C$8)/$C$8))</f>
        <v/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24" x14ac:dyDescent="0.2">
      <c r="B9" s="2" t="s">
        <v>9</v>
      </c>
      <c r="C9" s="9"/>
      <c r="D9" s="31"/>
      <c r="E9" s="10" t="str">
        <f t="shared" ref="E9:E16" si="0">IF(ISBLANK($C9),"",(($C9-$C$8)/$C$8))</f>
        <v/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24" x14ac:dyDescent="0.2">
      <c r="B10" s="2" t="s">
        <v>10</v>
      </c>
      <c r="C10" s="9"/>
      <c r="D10" s="31"/>
      <c r="E10" s="10" t="str">
        <f t="shared" si="0"/>
        <v/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24" x14ac:dyDescent="0.2">
      <c r="B11" s="2" t="s">
        <v>11</v>
      </c>
      <c r="C11" s="9"/>
      <c r="D11" s="31"/>
      <c r="E11" s="10" t="str">
        <f t="shared" si="0"/>
        <v/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24" ht="18" x14ac:dyDescent="0.2">
      <c r="B12" s="2" t="s">
        <v>12</v>
      </c>
      <c r="C12" s="9"/>
      <c r="D12" s="12" t="s">
        <v>13</v>
      </c>
      <c r="E12" s="10" t="str">
        <f t="shared" si="0"/>
        <v/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24" x14ac:dyDescent="0.2">
      <c r="B13" s="2" t="s">
        <v>14</v>
      </c>
      <c r="C13" s="9"/>
      <c r="D13" s="11"/>
      <c r="E13" s="10" t="str">
        <f t="shared" si="0"/>
        <v/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4" x14ac:dyDescent="0.2">
      <c r="B14" s="2" t="s">
        <v>15</v>
      </c>
      <c r="C14" s="9"/>
      <c r="D14" s="11"/>
      <c r="E14" s="10" t="str">
        <f t="shared" si="0"/>
        <v/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4" x14ac:dyDescent="0.2">
      <c r="B15" s="2" t="s">
        <v>16</v>
      </c>
      <c r="C15" s="9"/>
      <c r="D15" s="11"/>
      <c r="E15" s="10" t="str">
        <f t="shared" si="0"/>
        <v/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4" x14ac:dyDescent="0.2">
      <c r="B16" s="2" t="s">
        <v>17</v>
      </c>
      <c r="C16" s="9"/>
      <c r="D16" s="11"/>
      <c r="E16" s="10" t="str">
        <f t="shared" si="0"/>
        <v/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2">
      <c r="B17" s="2" t="s">
        <v>18</v>
      </c>
      <c r="C17" s="9"/>
      <c r="D17" s="33"/>
      <c r="E17" s="10" t="str">
        <f>IF(ISBLANK($C17),"",(($C17-$C$8)/$C$8))</f>
        <v/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8" customHeight="1" x14ac:dyDescent="0.2">
      <c r="B18" s="2" t="s">
        <v>40</v>
      </c>
      <c r="C18" s="13"/>
      <c r="D18" s="14" t="s">
        <v>19</v>
      </c>
      <c r="E18" s="10" t="str">
        <f>IF(ISBLANK($C18),"",(($C18-$C$8)/$C$8))</f>
        <v/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25" customHeight="1" x14ac:dyDescent="0.2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49" customHeight="1" x14ac:dyDescent="0.2">
      <c r="B20" s="28" t="s">
        <v>20</v>
      </c>
      <c r="C20" s="28"/>
      <c r="D20" s="28"/>
      <c r="E20" s="2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35" customHeight="1" x14ac:dyDescent="0.2">
      <c r="B21" s="32" t="s">
        <v>21</v>
      </c>
      <c r="C21" s="32"/>
      <c r="D21" s="32"/>
      <c r="E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54" x14ac:dyDescent="0.2">
      <c r="B22" s="6" t="s">
        <v>3</v>
      </c>
      <c r="C22" s="6" t="s">
        <v>22</v>
      </c>
      <c r="D22" s="7" t="s">
        <v>5</v>
      </c>
      <c r="E22" s="7" t="s">
        <v>23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.5" customHeight="1" x14ac:dyDescent="0.2">
      <c r="B23" s="2" t="s">
        <v>7</v>
      </c>
      <c r="C23" s="16"/>
      <c r="D23" s="30" t="s">
        <v>36</v>
      </c>
      <c r="E23" s="15" t="str">
        <f>IF(ISBLANK($C23),"",(($C23-$C$23)/$C$23))</f>
        <v/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x14ac:dyDescent="0.2">
      <c r="B24" s="2" t="s">
        <v>9</v>
      </c>
      <c r="C24" s="16"/>
      <c r="D24" s="31"/>
      <c r="E24" s="15" t="str">
        <f t="shared" ref="E24:E33" si="1">IF(ISBLANK($C24),"",(($C24-$C$23)/$C$23))</f>
        <v/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x14ac:dyDescent="0.2">
      <c r="B25" s="2" t="s">
        <v>10</v>
      </c>
      <c r="C25" s="16"/>
      <c r="D25" s="31"/>
      <c r="E25" s="15" t="str">
        <f t="shared" si="1"/>
        <v/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x14ac:dyDescent="0.2">
      <c r="B26" s="2" t="s">
        <v>11</v>
      </c>
      <c r="C26" s="16"/>
      <c r="D26" s="31"/>
      <c r="E26" s="15" t="str">
        <f t="shared" si="1"/>
        <v/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8" x14ac:dyDescent="0.2">
      <c r="B27" s="2" t="s">
        <v>12</v>
      </c>
      <c r="C27" s="16"/>
      <c r="D27" s="12" t="s">
        <v>37</v>
      </c>
      <c r="E27" s="15" t="str">
        <f t="shared" si="1"/>
        <v/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x14ac:dyDescent="0.2">
      <c r="B28" s="2" t="s">
        <v>14</v>
      </c>
      <c r="C28" s="16"/>
      <c r="D28" s="11"/>
      <c r="E28" s="15" t="str">
        <f t="shared" si="1"/>
        <v/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x14ac:dyDescent="0.2">
      <c r="B29" s="2" t="s">
        <v>15</v>
      </c>
      <c r="C29" s="16"/>
      <c r="D29" s="11"/>
      <c r="E29" s="15" t="str">
        <f t="shared" si="1"/>
        <v/>
      </c>
    </row>
    <row r="30" spans="2:18" x14ac:dyDescent="0.2">
      <c r="B30" s="2" t="s">
        <v>16</v>
      </c>
      <c r="C30" s="16"/>
      <c r="D30" s="11"/>
      <c r="E30" s="15" t="str">
        <f t="shared" si="1"/>
        <v/>
      </c>
    </row>
    <row r="31" spans="2:18" x14ac:dyDescent="0.2">
      <c r="B31" s="2" t="s">
        <v>17</v>
      </c>
      <c r="C31" s="16"/>
      <c r="D31" s="11"/>
      <c r="E31" s="15" t="str">
        <f t="shared" si="1"/>
        <v/>
      </c>
    </row>
    <row r="32" spans="2:18" x14ac:dyDescent="0.2">
      <c r="B32" s="2" t="s">
        <v>18</v>
      </c>
      <c r="C32" s="34"/>
      <c r="D32" s="11"/>
      <c r="E32" s="10" t="str">
        <f t="shared" si="1"/>
        <v/>
      </c>
    </row>
    <row r="33" spans="2:5" ht="17" customHeight="1" x14ac:dyDescent="0.2">
      <c r="B33" s="2" t="s">
        <v>40</v>
      </c>
      <c r="C33" s="16"/>
      <c r="D33" s="14" t="s">
        <v>19</v>
      </c>
      <c r="E33" s="10" t="str">
        <f t="shared" si="1"/>
        <v/>
      </c>
    </row>
    <row r="34" spans="2:5" ht="14" customHeight="1" x14ac:dyDescent="0.2"/>
    <row r="35" spans="2:5" ht="16" customHeight="1" x14ac:dyDescent="0.2">
      <c r="B35" s="27" t="s">
        <v>38</v>
      </c>
      <c r="C35" s="27"/>
      <c r="D35" s="27"/>
      <c r="E35" s="17"/>
    </row>
    <row r="36" spans="2:5" ht="15" customHeight="1" x14ac:dyDescent="0.2">
      <c r="B36" s="25" t="s">
        <v>39</v>
      </c>
      <c r="C36" s="26"/>
      <c r="D36" s="26"/>
      <c r="E36" s="18"/>
    </row>
    <row r="37" spans="2:5" x14ac:dyDescent="0.2">
      <c r="B37" s="19"/>
      <c r="C37" s="20"/>
      <c r="D37" s="20"/>
    </row>
    <row r="38" spans="2:5" x14ac:dyDescent="0.2">
      <c r="C38" s="20"/>
      <c r="D38" s="20"/>
    </row>
    <row r="39" spans="2:5" x14ac:dyDescent="0.2">
      <c r="B39" s="21"/>
      <c r="C39" s="20"/>
      <c r="D39" s="20"/>
    </row>
    <row r="41" spans="2:5" hidden="1" x14ac:dyDescent="0.2">
      <c r="B41" s="2" t="s">
        <v>3</v>
      </c>
      <c r="C41" s="2" t="s">
        <v>24</v>
      </c>
      <c r="D41" s="2"/>
      <c r="E41" s="2" t="s">
        <v>25</v>
      </c>
    </row>
    <row r="42" spans="2:5" hidden="1" x14ac:dyDescent="0.2">
      <c r="B42" s="22" t="s">
        <v>26</v>
      </c>
      <c r="C42" s="23">
        <v>0</v>
      </c>
      <c r="D42" s="23"/>
      <c r="E42" s="23">
        <v>0</v>
      </c>
    </row>
    <row r="43" spans="2:5" hidden="1" x14ac:dyDescent="0.2">
      <c r="B43" s="22" t="s">
        <v>27</v>
      </c>
      <c r="C43" s="23" t="str">
        <f>$E$24</f>
        <v/>
      </c>
      <c r="D43" s="23"/>
      <c r="E43" s="15" t="str">
        <f>E9</f>
        <v/>
      </c>
    </row>
    <row r="44" spans="2:5" hidden="1" x14ac:dyDescent="0.2">
      <c r="B44" s="22" t="s">
        <v>28</v>
      </c>
      <c r="C44" s="23" t="str">
        <f>$E$25</f>
        <v/>
      </c>
      <c r="D44" s="23"/>
      <c r="E44" s="15" t="str">
        <f t="shared" ref="E44:E50" si="2">E10</f>
        <v/>
      </c>
    </row>
    <row r="45" spans="2:5" hidden="1" x14ac:dyDescent="0.2">
      <c r="B45" s="22" t="s">
        <v>29</v>
      </c>
      <c r="C45" s="23" t="str">
        <f>$E$26</f>
        <v/>
      </c>
      <c r="D45" s="23"/>
      <c r="E45" s="15" t="str">
        <f t="shared" si="2"/>
        <v/>
      </c>
    </row>
    <row r="46" spans="2:5" hidden="1" x14ac:dyDescent="0.2">
      <c r="B46" s="22" t="s">
        <v>30</v>
      </c>
      <c r="C46" s="23" t="str">
        <f>$E$27</f>
        <v/>
      </c>
      <c r="D46" s="23"/>
      <c r="E46" s="15" t="str">
        <f t="shared" si="2"/>
        <v/>
      </c>
    </row>
    <row r="47" spans="2:5" hidden="1" x14ac:dyDescent="0.2">
      <c r="B47" s="22" t="s">
        <v>31</v>
      </c>
      <c r="C47" s="23" t="str">
        <f>$E$28</f>
        <v/>
      </c>
      <c r="D47" s="23"/>
      <c r="E47" s="15" t="str">
        <f t="shared" si="2"/>
        <v/>
      </c>
    </row>
    <row r="48" spans="2:5" hidden="1" x14ac:dyDescent="0.2">
      <c r="B48" s="22" t="s">
        <v>32</v>
      </c>
      <c r="C48" s="23" t="str">
        <f>$E$29</f>
        <v/>
      </c>
      <c r="D48" s="23"/>
      <c r="E48" s="15" t="str">
        <f t="shared" si="2"/>
        <v/>
      </c>
    </row>
    <row r="49" spans="2:5" hidden="1" x14ac:dyDescent="0.2">
      <c r="B49" s="22" t="s">
        <v>33</v>
      </c>
      <c r="C49" s="23" t="str">
        <f>$E$30</f>
        <v/>
      </c>
      <c r="D49" s="23"/>
      <c r="E49" s="15" t="str">
        <f t="shared" si="2"/>
        <v/>
      </c>
    </row>
    <row r="50" spans="2:5" hidden="1" x14ac:dyDescent="0.2">
      <c r="B50" s="22" t="s">
        <v>34</v>
      </c>
      <c r="C50" s="23" t="str">
        <f>$E$31</f>
        <v/>
      </c>
      <c r="D50" s="23"/>
      <c r="E50" s="15" t="str">
        <f t="shared" si="2"/>
        <v/>
      </c>
    </row>
    <row r="51" spans="2:5" hidden="1" x14ac:dyDescent="0.2">
      <c r="B51" s="22" t="s">
        <v>35</v>
      </c>
      <c r="C51" s="23" t="str">
        <f>$E$32</f>
        <v/>
      </c>
      <c r="D51" s="23"/>
      <c r="E51" s="15" t="str">
        <f>E17</f>
        <v/>
      </c>
    </row>
    <row r="52" spans="2:5" hidden="1" x14ac:dyDescent="0.2">
      <c r="B52" s="22" t="s">
        <v>41</v>
      </c>
      <c r="C52" s="23" t="str">
        <f>$E$33</f>
        <v/>
      </c>
      <c r="D52" s="23"/>
      <c r="E52" s="15" t="str">
        <f>E18</f>
        <v/>
      </c>
    </row>
  </sheetData>
  <sheetProtection algorithmName="SHA-512" hashValue="f59Q1rGFHCU5hm2wbYY/t8CiJekuAqw1FIGvZEI/UmD++YpwDJ+rmJSK4cpjunUX6SCkzNHUF2T9jEzOJP7rGQ==" saltValue="4tvCZ3rx9oS/v0p9uzXD8Q==" spinCount="100000" sheet="1" scenarios="1"/>
  <mergeCells count="8">
    <mergeCell ref="B36:D36"/>
    <mergeCell ref="B35:D35"/>
    <mergeCell ref="B1:C2"/>
    <mergeCell ref="B5:E6"/>
    <mergeCell ref="D8:D11"/>
    <mergeCell ref="B20:E20"/>
    <mergeCell ref="B21:E21"/>
    <mergeCell ref="D23:D26"/>
  </mergeCells>
  <phoneticPr fontId="18" type="noConversion"/>
  <hyperlinks>
    <hyperlink ref="D12" r:id="rId1" xr:uid="{D05DD6BF-C845-416F-A312-CA161CE9BFFB}"/>
    <hyperlink ref="D27" r:id="rId2" display=" or NCES) " xr:uid="{29960125-9339-4EA2-BD9B-C29B73DF9949}"/>
    <hyperlink ref="B36" r:id="rId3" display="jessica.swanson@georgetown.edu" xr:uid="{18E8C6F9-ABC7-2C43-A047-0D2B806163AE}"/>
  </hyperlinks>
  <pageMargins left="0.7" right="0.7" top="0.75" bottom="0.75" header="0.3" footer="0.3"/>
  <pageSetup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Swanson</dc:creator>
  <cp:lastModifiedBy>Ash Dhammani</cp:lastModifiedBy>
  <dcterms:created xsi:type="dcterms:W3CDTF">2023-02-23T18:20:11Z</dcterms:created>
  <dcterms:modified xsi:type="dcterms:W3CDTF">2024-04-02T18:57:24Z</dcterms:modified>
</cp:coreProperties>
</file>